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D:\001\001พายัพ\01oit\2568\43 68\013 done\"/>
    </mc:Choice>
  </mc:AlternateContent>
  <xr:revisionPtr revIDLastSave="0" documentId="13_ncr:1_{213D56F9-04CA-4FA6-A9DB-94C4F5BFDF93}" xr6:coauthVersionLast="47" xr6:coauthVersionMax="47" xr10:uidLastSave="{00000000-0000-0000-0000-000000000000}"/>
  <bookViews>
    <workbookView xWindow="-120" yWindow="-120" windowWidth="20730" windowHeight="11160" activeTab="6" xr2:uid="{00000000-000D-0000-FFFF-FFFF00000000}"/>
  </bookViews>
  <sheets>
    <sheet name="ต.ค.67" sheetId="5" r:id="rId1"/>
    <sheet name="พ.ย.67" sheetId="7" r:id="rId2"/>
    <sheet name="ธ.ค.67" sheetId="8" r:id="rId3"/>
    <sheet name="ม.ค.68" sheetId="9" r:id="rId4"/>
    <sheet name="ก.พ.68" sheetId="10" r:id="rId5"/>
    <sheet name="มี.ค.68" sheetId="11" r:id="rId6"/>
    <sheet name="รายงานผล 6 เดือนแรก" sheetId="12" r:id="rId7"/>
  </sheets>
  <definedNames>
    <definedName name="_xlnm.Print_Area" localSheetId="4">'ก.พ.68'!$A$1:$J$16</definedName>
    <definedName name="_xlnm.Print_Area" localSheetId="0">'ต.ค.67'!$A$1:$J$16</definedName>
    <definedName name="_xlnm.Print_Area" localSheetId="2">'ธ.ค.67'!$A$1:$J$16</definedName>
    <definedName name="_xlnm.Print_Area" localSheetId="1">'พ.ย.67'!$A$1:$J$16</definedName>
    <definedName name="_xlnm.Print_Area" localSheetId="3">'ม.ค.68'!$A$1:$J$16</definedName>
    <definedName name="_xlnm.Print_Area" localSheetId="5">'มี.ค.68'!$A$1:$J$16</definedName>
    <definedName name="_xlnm.Print_Area" localSheetId="6">'รายงานผล 6 เดือนแรก'!$A$1:$J$16</definedName>
    <definedName name="_xlnm.Print_Titles" localSheetId="4">'ก.พ.68'!$1:$3</definedName>
    <definedName name="_xlnm.Print_Titles" localSheetId="0">'ต.ค.67'!$1:$3</definedName>
    <definedName name="_xlnm.Print_Titles" localSheetId="2">'ธ.ค.67'!$1:$3</definedName>
    <definedName name="_xlnm.Print_Titles" localSheetId="1">'พ.ย.67'!$1:$3</definedName>
    <definedName name="_xlnm.Print_Titles" localSheetId="3">'ม.ค.68'!$1:$3</definedName>
    <definedName name="_xlnm.Print_Titles" localSheetId="5">'มี.ค.68'!$1:$3</definedName>
    <definedName name="_xlnm.Print_Titles" localSheetId="6">'รายงานผล 6 เดือนแรก'!$1:$3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0" i="12" l="1"/>
  <c r="E10" i="12"/>
  <c r="I9" i="12"/>
  <c r="I8" i="12"/>
  <c r="I8" i="5"/>
  <c r="I9" i="11"/>
  <c r="I9" i="10"/>
  <c r="I9" i="9"/>
  <c r="I9" i="8"/>
  <c r="I9" i="7"/>
  <c r="I9" i="5"/>
  <c r="I8" i="11"/>
  <c r="I8" i="10"/>
  <c r="I7" i="9"/>
  <c r="I8" i="9"/>
  <c r="I8" i="8"/>
  <c r="I8" i="7"/>
  <c r="G10" i="11"/>
  <c r="E10" i="11"/>
  <c r="G10" i="10"/>
  <c r="E10" i="10"/>
  <c r="G10" i="9"/>
  <c r="E10" i="9"/>
  <c r="G10" i="8"/>
  <c r="E10" i="8"/>
  <c r="G10" i="7"/>
  <c r="E10" i="7"/>
  <c r="G10" i="5"/>
  <c r="E10" i="5"/>
</calcChain>
</file>

<file path=xl/sharedStrings.xml><?xml version="1.0" encoding="utf-8"?>
<sst xmlns="http://schemas.openxmlformats.org/spreadsheetml/2006/main" count="197" uniqueCount="33">
  <si>
    <t>ที่</t>
  </si>
  <si>
    <t>รวม</t>
  </si>
  <si>
    <t>ผลการดำเนินงาน</t>
  </si>
  <si>
    <t>งบประมาณที่ได้รับ</t>
  </si>
  <si>
    <t>ผลการเบิกจ่าย</t>
  </si>
  <si>
    <t>คิดเป็นร้อยละ</t>
  </si>
  <si>
    <t>ปัญหา/อุปสรรค
แนวทางการแก้ไข</t>
  </si>
  <si>
    <t>ชื่อโครงการ/กิจกรรม</t>
  </si>
  <si>
    <t>ประจำปีงบประมาณ พ.ศ. 2568 เดือน มีนาคม 2568</t>
  </si>
  <si>
    <t xml:space="preserve">รายงานผลการใช้จ่ายงบประมาณ </t>
  </si>
  <si>
    <t>ประจำปีงบประมาณ พ.ศ. 2568 เดือน กุมภาพันธ์ 2568</t>
  </si>
  <si>
    <t>ประจำปีงบประมาณ พ.ศ. 2568 เดือน มกราคม 2568</t>
  </si>
  <si>
    <t>ประจำปีงบประมาณ พ.ศ. 2568 เดือน ธันวาคม 2567</t>
  </si>
  <si>
    <t>ประจำปีงบประมาณ พ.ศ. 2568 เดือน พฤศจิกายน 2567</t>
  </si>
  <si>
    <t>ประจำปีงบประมาณ พ.ศ. 2568 เดือน ตุลาคม 2567</t>
  </si>
  <si>
    <t>พ.ต.ท.</t>
  </si>
  <si>
    <t>(อาจินต์  วังวรรธนะ)</t>
  </si>
  <si>
    <t>สวญ.ส.ทล.3 กก.4 บก.ทล.</t>
  </si>
  <si>
    <t>ค่าเบี้ยเลี้ยง ที่พัก พาหนะ</t>
  </si>
  <si>
    <t>ค่าซ่อมแซมยานพาหนะ</t>
  </si>
  <si>
    <t>น้ำมันรถยนต์</t>
  </si>
  <si>
    <t>ค่าสาธารณูปโภค</t>
  </si>
  <si>
    <t xml:space="preserve">สถานีตำรวจทางหลวง 3 กองกำกับการ 4 กองบังคับการตำรวจทางหลวง </t>
  </si>
  <si>
    <t>ซ่อมรถวิทยุตรวจการณ์</t>
  </si>
  <si>
    <t>น้ำมันรถยนต์ที่ใช้ในราชการ</t>
  </si>
  <si>
    <t>ค่าน้ำประปา , ค่าไฟฟ้า , ค่าโทรศัพท์ , ค่าอินเตอร์เนต , ค่าไปรษณีย์</t>
  </si>
  <si>
    <t>ไม่มีปัญหาอุปสรรค หรือข้อขัดข้องในการเบิกจ่าย</t>
  </si>
  <si>
    <t>-</t>
  </si>
  <si>
    <t>( กฤษฎิ์ ศรีหาบุญทัน)</t>
  </si>
  <si>
    <t>สว.ส.ทล.3 กก.4 บก.ทล.</t>
  </si>
  <si>
    <t xml:space="preserve">รายงานผลการใช้จ่ายงบประมาณ สถานีตำรวจทางหลวง 3 กองกำกับการ 4 กองบังคับการตำรวจทางหลวง </t>
  </si>
  <si>
    <t>ข้อมูล ณ วันที่ 31 มีนาคม 2568</t>
  </si>
  <si>
    <t>ประจำปีงบประมาณ พ.ศ. 2568 (ตุลาคม 2567 -  มีนาคม 2568)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</si>
</sst>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87" formatCode="_-* #,##0_-;\-* #,##0_-;_-* &quot;-&quot;??_-;_-@_-"/>
    <numFmt numFmtId="188" formatCode="_-* #,##0.00_-;\-* #,##0.00_-;_-* &quot;-&quot;??_-;_-@"/>
  </numFmts>
  <fonts count="8" x14ac:knownFonts="1">
    <font>
      <sz val="11"/>
      <color theme="1"/>
      <name val="Tahoma"/>
      <family val="2"/>
      <charset val="222"/>
      <scheme val="minor"/>
    </font>
    <font>
      <sz val="11"/>
      <color theme="1"/>
      <name val="Tahoma"/>
      <family val="2"/>
      <charset val="222"/>
      <scheme val="minor"/>
    </font>
    <font>
      <b/>
      <sz val="16"/>
      <color theme="1"/>
      <name val="TH SarabunPSK"/>
      <family val="2"/>
    </font>
    <font>
      <sz val="16"/>
      <color theme="1"/>
      <name val="TH SarabunPSK"/>
      <family val="2"/>
    </font>
    <font>
      <b/>
      <sz val="16"/>
      <name val="TH SarabunPSK"/>
      <family val="2"/>
    </font>
    <font>
      <sz val="16"/>
      <name val="TH SarabunPSK"/>
      <family val="2"/>
    </font>
    <font>
      <b/>
      <i/>
      <sz val="16"/>
      <color rgb="FFFF0000"/>
      <name val="TH SarabunPSK"/>
      <family val="2"/>
    </font>
    <font>
      <sz val="18"/>
      <color theme="1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47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center"/>
    </xf>
    <xf numFmtId="0" fontId="3" fillId="0" borderId="9" xfId="0" applyFont="1" applyBorder="1"/>
    <xf numFmtId="0" fontId="3" fillId="2" borderId="1" xfId="0" applyFont="1" applyFill="1" applyBorder="1"/>
    <xf numFmtId="0" fontId="6" fillId="0" borderId="0" xfId="0" applyFont="1"/>
    <xf numFmtId="0" fontId="5" fillId="0" borderId="0" xfId="0" applyFont="1" applyAlignment="1">
      <alignment horizontal="right"/>
    </xf>
    <xf numFmtId="0" fontId="5" fillId="0" borderId="0" xfId="0" applyFont="1"/>
    <xf numFmtId="0" fontId="5" fillId="0" borderId="8" xfId="0" applyFont="1" applyBorder="1" applyAlignment="1">
      <alignment vertical="center"/>
    </xf>
    <xf numFmtId="0" fontId="5" fillId="0" borderId="1" xfId="0" applyFont="1" applyBorder="1" applyAlignment="1">
      <alignment vertical="center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right"/>
    </xf>
    <xf numFmtId="187" fontId="3" fillId="0" borderId="1" xfId="0" applyNumberFormat="1" applyFont="1" applyBorder="1" applyAlignment="1">
      <alignment horizontal="right" vertical="center"/>
    </xf>
    <xf numFmtId="1" fontId="3" fillId="0" borderId="1" xfId="0" applyNumberFormat="1" applyFont="1" applyBorder="1" applyAlignment="1">
      <alignment horizontal="right"/>
    </xf>
    <xf numFmtId="1" fontId="3" fillId="0" borderId="1" xfId="0" applyNumberFormat="1" applyFont="1" applyBorder="1" applyAlignment="1"/>
    <xf numFmtId="0" fontId="3" fillId="0" borderId="1" xfId="0" applyFont="1" applyBorder="1" applyAlignment="1"/>
    <xf numFmtId="187" fontId="3" fillId="0" borderId="1" xfId="0" applyNumberFormat="1" applyFont="1" applyBorder="1" applyAlignment="1"/>
    <xf numFmtId="187" fontId="3" fillId="0" borderId="1" xfId="0" applyNumberFormat="1" applyFont="1" applyBorder="1" applyAlignment="1">
      <alignment horizontal="right"/>
    </xf>
    <xf numFmtId="0" fontId="3" fillId="0" borderId="1" xfId="0" applyFont="1" applyBorder="1" applyAlignment="1">
      <alignment horizontal="center"/>
    </xf>
    <xf numFmtId="0" fontId="5" fillId="0" borderId="0" xfId="0" applyFont="1" applyAlignment="1"/>
    <xf numFmtId="0" fontId="5" fillId="0" borderId="0" xfId="0" applyFont="1" applyAlignment="1">
      <alignment horizontal="left"/>
    </xf>
    <xf numFmtId="0" fontId="3" fillId="0" borderId="1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43" fontId="3" fillId="0" borderId="1" xfId="1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2" borderId="8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6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188" fontId="7" fillId="0" borderId="0" xfId="0" applyNumberFormat="1" applyFont="1" applyAlignment="1">
      <alignment horizontal="center" vertical="center"/>
    </xf>
    <xf numFmtId="43" fontId="3" fillId="0" borderId="10" xfId="1" applyFont="1" applyBorder="1" applyAlignment="1">
      <alignment horizontal="center"/>
    </xf>
    <xf numFmtId="43" fontId="3" fillId="0" borderId="9" xfId="1" applyFont="1" applyBorder="1" applyAlignment="1">
      <alignment horizontal="center"/>
    </xf>
    <xf numFmtId="0" fontId="2" fillId="2" borderId="10" xfId="0" applyFont="1" applyFill="1" applyBorder="1" applyAlignment="1">
      <alignment horizontal="right" vertical="center"/>
    </xf>
    <xf numFmtId="0" fontId="2" fillId="2" borderId="11" xfId="0" applyFont="1" applyFill="1" applyBorder="1" applyAlignment="1">
      <alignment horizontal="right" vertical="center"/>
    </xf>
    <xf numFmtId="0" fontId="2" fillId="2" borderId="9" xfId="0" applyFont="1" applyFill="1" applyBorder="1" applyAlignment="1">
      <alignment horizontal="right" vertical="center"/>
    </xf>
    <xf numFmtId="43" fontId="3" fillId="2" borderId="10" xfId="1" applyFont="1" applyFill="1" applyBorder="1" applyAlignment="1">
      <alignment horizontal="center"/>
    </xf>
    <xf numFmtId="43" fontId="3" fillId="2" borderId="9" xfId="1" applyFont="1" applyFill="1" applyBorder="1" applyAlignment="1">
      <alignment horizontal="center"/>
    </xf>
    <xf numFmtId="0" fontId="5" fillId="0" borderId="0" xfId="0" applyFont="1" applyAlignment="1">
      <alignment horizontal="center"/>
    </xf>
    <xf numFmtId="0" fontId="4" fillId="0" borderId="0" xfId="0" applyFont="1" applyBorder="1" applyAlignment="1">
      <alignment horizontal="center" vertic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colors>
    <mruColors>
      <color rgb="FFFFFF99"/>
      <color rgb="FFFFFF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508000</xdr:colOff>
      <xdr:row>11</xdr:row>
      <xdr:rowOff>111125</xdr:rowOff>
    </xdr:from>
    <xdr:to>
      <xdr:col>7</xdr:col>
      <xdr:colOff>152400</xdr:colOff>
      <xdr:row>13</xdr:row>
      <xdr:rowOff>15240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E0C0D3DA-29AD-4E67-9B2E-04F3BA8345C6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70750" y="3556000"/>
          <a:ext cx="835025" cy="475615"/>
        </a:xfrm>
        <a:prstGeom prst="rect">
          <a:avLst/>
        </a:prstGeom>
        <a:noFill/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508000</xdr:colOff>
      <xdr:row>11</xdr:row>
      <xdr:rowOff>111125</xdr:rowOff>
    </xdr:from>
    <xdr:to>
      <xdr:col>7</xdr:col>
      <xdr:colOff>152400</xdr:colOff>
      <xdr:row>13</xdr:row>
      <xdr:rowOff>15240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3BF48237-1BCA-47A8-A65D-8F88C959D712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9800" y="3616325"/>
          <a:ext cx="825500" cy="475615"/>
        </a:xfrm>
        <a:prstGeom prst="rect">
          <a:avLst/>
        </a:prstGeom>
        <a:noFill/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508000</xdr:colOff>
      <xdr:row>11</xdr:row>
      <xdr:rowOff>111125</xdr:rowOff>
    </xdr:from>
    <xdr:to>
      <xdr:col>7</xdr:col>
      <xdr:colOff>152400</xdr:colOff>
      <xdr:row>13</xdr:row>
      <xdr:rowOff>15240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9A7DBF11-0F9C-4CF1-AE6A-8E361424681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9800" y="3616325"/>
          <a:ext cx="825500" cy="475615"/>
        </a:xfrm>
        <a:prstGeom prst="rect">
          <a:avLst/>
        </a:prstGeom>
        <a:noFill/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508000</xdr:colOff>
      <xdr:row>11</xdr:row>
      <xdr:rowOff>111125</xdr:rowOff>
    </xdr:from>
    <xdr:to>
      <xdr:col>7</xdr:col>
      <xdr:colOff>152400</xdr:colOff>
      <xdr:row>13</xdr:row>
      <xdr:rowOff>15240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A5EBCAD4-A2F4-4168-A95E-4906BD8AC56B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9800" y="3616325"/>
          <a:ext cx="825500" cy="475615"/>
        </a:xfrm>
        <a:prstGeom prst="rect">
          <a:avLst/>
        </a:prstGeom>
        <a:noFill/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508000</xdr:colOff>
      <xdr:row>12</xdr:row>
      <xdr:rowOff>111125</xdr:rowOff>
    </xdr:from>
    <xdr:to>
      <xdr:col>8</xdr:col>
      <xdr:colOff>57150</xdr:colOff>
      <xdr:row>13</xdr:row>
      <xdr:rowOff>281940</xdr:rowOff>
    </xdr:to>
    <xdr:pic>
      <xdr:nvPicPr>
        <xdr:cNvPr id="3" name="รูปภาพ 2">
          <a:extLst>
            <a:ext uri="{FF2B5EF4-FFF2-40B4-BE49-F238E27FC236}">
              <a16:creationId xmlns:a16="http://schemas.microsoft.com/office/drawing/2014/main" id="{E155B7BB-9DAD-4435-9101-C025181B4C00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89800" y="3616325"/>
          <a:ext cx="825500" cy="475615"/>
        </a:xfrm>
        <a:prstGeom prst="rect">
          <a:avLst/>
        </a:prstGeom>
        <a:noFill/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33867</xdr:colOff>
      <xdr:row>11</xdr:row>
      <xdr:rowOff>35983</xdr:rowOff>
    </xdr:from>
    <xdr:to>
      <xdr:col>7</xdr:col>
      <xdr:colOff>465668</xdr:colOff>
      <xdr:row>12</xdr:row>
      <xdr:rowOff>309441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3A0BD0FE-EFA1-4A06-8536-18BF31A91F2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8117" y="3865033"/>
          <a:ext cx="1060451" cy="5401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33867</xdr:colOff>
      <xdr:row>11</xdr:row>
      <xdr:rowOff>35983</xdr:rowOff>
    </xdr:from>
    <xdr:to>
      <xdr:col>7</xdr:col>
      <xdr:colOff>465668</xdr:colOff>
      <xdr:row>12</xdr:row>
      <xdr:rowOff>309441</xdr:rowOff>
    </xdr:to>
    <xdr:pic>
      <xdr:nvPicPr>
        <xdr:cNvPr id="2" name="Picture 2">
          <a:extLst>
            <a:ext uri="{FF2B5EF4-FFF2-40B4-BE49-F238E27FC236}">
              <a16:creationId xmlns:a16="http://schemas.microsoft.com/office/drawing/2014/main" id="{FCBD5376-FA8B-4085-9501-A76AEF9314F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368117" y="3541183"/>
          <a:ext cx="1060451" cy="54015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ธีมของ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8BB93-F695-45C0-A83C-7B7F8E73B36B}">
  <dimension ref="A1:J35"/>
  <sheetViews>
    <sheetView view="pageBreakPreview" zoomScale="60" zoomScaleNormal="90" workbookViewId="0">
      <selection activeCell="E8" sqref="E8:F8"/>
    </sheetView>
  </sheetViews>
  <sheetFormatPr defaultColWidth="8.625" defaultRowHeight="21" x14ac:dyDescent="0.35"/>
  <cols>
    <col min="1" max="1" width="5.875" style="1" customWidth="1"/>
    <col min="2" max="2" width="23" style="1" customWidth="1"/>
    <col min="3" max="3" width="13.75" style="1" customWidth="1"/>
    <col min="4" max="4" width="34.625" style="1" customWidth="1"/>
    <col min="5" max="5" width="11.75" style="1" customWidth="1"/>
    <col min="6" max="6" width="7.25" style="1" customWidth="1"/>
    <col min="7" max="7" width="8.25" style="1" customWidth="1"/>
    <col min="8" max="8" width="8.5" style="1" customWidth="1"/>
    <col min="9" max="9" width="12.375" style="1" customWidth="1"/>
    <col min="10" max="10" width="35.875" style="1" customWidth="1"/>
    <col min="11" max="16384" width="8.625" style="1"/>
  </cols>
  <sheetData>
    <row r="1" spans="1:10" ht="25.5" customHeight="1" x14ac:dyDescent="0.35">
      <c r="A1" s="25" t="s">
        <v>9</v>
      </c>
      <c r="B1" s="25"/>
      <c r="C1" s="25"/>
      <c r="D1" s="25"/>
      <c r="E1" s="25"/>
      <c r="F1" s="25"/>
      <c r="G1" s="25"/>
      <c r="H1" s="25"/>
      <c r="I1" s="25"/>
      <c r="J1" s="25"/>
    </row>
    <row r="2" spans="1:10" ht="25.5" customHeight="1" x14ac:dyDescent="0.35">
      <c r="A2" s="26" t="s">
        <v>22</v>
      </c>
      <c r="B2" s="26"/>
      <c r="C2" s="26"/>
      <c r="D2" s="26"/>
      <c r="E2" s="26"/>
      <c r="F2" s="26"/>
      <c r="G2" s="26"/>
      <c r="H2" s="26"/>
      <c r="I2" s="26"/>
      <c r="J2" s="26"/>
    </row>
    <row r="3" spans="1:10" ht="25.5" customHeight="1" x14ac:dyDescent="0.35">
      <c r="A3" s="27" t="s">
        <v>14</v>
      </c>
      <c r="B3" s="27"/>
      <c r="C3" s="27"/>
      <c r="D3" s="27"/>
      <c r="E3" s="27"/>
      <c r="F3" s="27"/>
      <c r="G3" s="27"/>
      <c r="H3" s="27"/>
      <c r="I3" s="27"/>
      <c r="J3" s="27"/>
    </row>
    <row r="4" spans="1:10" ht="25.5" customHeight="1" x14ac:dyDescent="0.35">
      <c r="A4" s="28" t="s">
        <v>0</v>
      </c>
      <c r="B4" s="28" t="s">
        <v>7</v>
      </c>
      <c r="C4" s="30" t="s">
        <v>2</v>
      </c>
      <c r="D4" s="31"/>
      <c r="E4" s="30" t="s">
        <v>3</v>
      </c>
      <c r="F4" s="31"/>
      <c r="G4" s="30" t="s">
        <v>4</v>
      </c>
      <c r="H4" s="31"/>
      <c r="I4" s="34" t="s">
        <v>5</v>
      </c>
      <c r="J4" s="35" t="s">
        <v>6</v>
      </c>
    </row>
    <row r="5" spans="1:10" ht="25.5" customHeight="1" x14ac:dyDescent="0.35">
      <c r="A5" s="29"/>
      <c r="B5" s="29"/>
      <c r="C5" s="32"/>
      <c r="D5" s="33"/>
      <c r="E5" s="32"/>
      <c r="F5" s="33"/>
      <c r="G5" s="32"/>
      <c r="H5" s="33"/>
      <c r="I5" s="34"/>
      <c r="J5" s="36"/>
    </row>
    <row r="6" spans="1:10" ht="25.5" customHeight="1" x14ac:dyDescent="0.35">
      <c r="A6" s="2">
        <v>1</v>
      </c>
      <c r="B6" s="8" t="s">
        <v>18</v>
      </c>
      <c r="C6" s="21" t="s">
        <v>18</v>
      </c>
      <c r="D6" s="22"/>
      <c r="E6" s="23">
        <v>124800</v>
      </c>
      <c r="F6" s="23"/>
      <c r="G6" s="23">
        <v>124800</v>
      </c>
      <c r="H6" s="23"/>
      <c r="I6" s="13">
        <v>100</v>
      </c>
      <c r="J6" s="3" t="s">
        <v>26</v>
      </c>
    </row>
    <row r="7" spans="1:10" ht="25.5" customHeight="1" x14ac:dyDescent="0.35">
      <c r="A7" s="2">
        <v>2</v>
      </c>
      <c r="B7" s="8" t="s">
        <v>19</v>
      </c>
      <c r="C7" s="21" t="s">
        <v>23</v>
      </c>
      <c r="D7" s="22"/>
      <c r="E7" s="38" t="s">
        <v>27</v>
      </c>
      <c r="F7" s="39"/>
      <c r="G7" s="38" t="s">
        <v>27</v>
      </c>
      <c r="H7" s="39"/>
      <c r="I7" s="10" t="s">
        <v>27</v>
      </c>
      <c r="J7" s="3" t="s">
        <v>26</v>
      </c>
    </row>
    <row r="8" spans="1:10" ht="25.5" customHeight="1" x14ac:dyDescent="0.35">
      <c r="A8" s="2">
        <v>3</v>
      </c>
      <c r="B8" s="9" t="s">
        <v>20</v>
      </c>
      <c r="C8" s="21" t="s">
        <v>24</v>
      </c>
      <c r="D8" s="22"/>
      <c r="E8" s="38">
        <v>123500</v>
      </c>
      <c r="F8" s="39"/>
      <c r="G8" s="38">
        <v>123500</v>
      </c>
      <c r="H8" s="39"/>
      <c r="I8" s="17">
        <f>G8*100/E8</f>
        <v>100</v>
      </c>
      <c r="J8" s="3" t="s">
        <v>26</v>
      </c>
    </row>
    <row r="9" spans="1:10" ht="25.5" customHeight="1" x14ac:dyDescent="0.35">
      <c r="A9" s="2">
        <v>4</v>
      </c>
      <c r="B9" s="9" t="s">
        <v>21</v>
      </c>
      <c r="C9" s="24" t="s">
        <v>25</v>
      </c>
      <c r="D9" s="24"/>
      <c r="E9" s="23">
        <v>10000</v>
      </c>
      <c r="F9" s="23"/>
      <c r="G9" s="23">
        <v>10000</v>
      </c>
      <c r="H9" s="23"/>
      <c r="I9" s="11">
        <f>G9*100/E9</f>
        <v>100</v>
      </c>
      <c r="J9" s="3" t="s">
        <v>26</v>
      </c>
    </row>
    <row r="10" spans="1:10" ht="25.5" customHeight="1" x14ac:dyDescent="0.35">
      <c r="A10" s="40" t="s">
        <v>1</v>
      </c>
      <c r="B10" s="41"/>
      <c r="C10" s="41"/>
      <c r="D10" s="42"/>
      <c r="E10" s="43">
        <f>SUM(E6:F9)</f>
        <v>258300</v>
      </c>
      <c r="F10" s="44"/>
      <c r="G10" s="43">
        <f>SUM(G6:H9)</f>
        <v>258300</v>
      </c>
      <c r="H10" s="44"/>
      <c r="I10" s="4"/>
      <c r="J10" s="4"/>
    </row>
    <row r="12" spans="1:10" x14ac:dyDescent="0.35">
      <c r="H12" s="5"/>
    </row>
    <row r="13" spans="1:10" ht="24" customHeight="1" x14ac:dyDescent="0.35">
      <c r="F13" s="20" t="s">
        <v>15</v>
      </c>
      <c r="G13" s="7"/>
      <c r="H13" s="7"/>
    </row>
    <row r="14" spans="1:10" ht="22.5" customHeight="1" x14ac:dyDescent="0.35">
      <c r="F14" s="37" t="s">
        <v>28</v>
      </c>
      <c r="G14" s="37"/>
      <c r="H14" s="37"/>
    </row>
    <row r="15" spans="1:10" ht="24.75" customHeight="1" x14ac:dyDescent="0.35">
      <c r="F15" s="37" t="s">
        <v>29</v>
      </c>
      <c r="G15" s="37"/>
      <c r="H15" s="37"/>
    </row>
    <row r="16" spans="1:10" ht="14.25" customHeight="1" x14ac:dyDescent="0.35"/>
    <row r="17" ht="31.5" customHeight="1" x14ac:dyDescent="0.35"/>
    <row r="18" ht="21" customHeight="1" x14ac:dyDescent="0.35"/>
    <row r="25" ht="20.25" customHeight="1" x14ac:dyDescent="0.35"/>
    <row r="26" ht="21" customHeight="1" x14ac:dyDescent="0.35"/>
    <row r="33" ht="14.25" customHeight="1" x14ac:dyDescent="0.35"/>
    <row r="34" ht="14.25" customHeight="1" x14ac:dyDescent="0.35"/>
    <row r="35" ht="14.25" customHeight="1" x14ac:dyDescent="0.35"/>
  </sheetData>
  <mergeCells count="27">
    <mergeCell ref="F14:H14"/>
    <mergeCell ref="F15:H15"/>
    <mergeCell ref="C7:D7"/>
    <mergeCell ref="C8:D8"/>
    <mergeCell ref="E7:F7"/>
    <mergeCell ref="E8:F8"/>
    <mergeCell ref="G7:H7"/>
    <mergeCell ref="G8:H8"/>
    <mergeCell ref="A10:D10"/>
    <mergeCell ref="E10:F10"/>
    <mergeCell ref="G10:H10"/>
    <mergeCell ref="A1:J1"/>
    <mergeCell ref="A2:J2"/>
    <mergeCell ref="A3:J3"/>
    <mergeCell ref="A4:A5"/>
    <mergeCell ref="B4:B5"/>
    <mergeCell ref="C4:D5"/>
    <mergeCell ref="E4:F5"/>
    <mergeCell ref="G4:H5"/>
    <mergeCell ref="I4:I5"/>
    <mergeCell ref="J4:J5"/>
    <mergeCell ref="C6:D6"/>
    <mergeCell ref="E6:F6"/>
    <mergeCell ref="G6:H6"/>
    <mergeCell ref="C9:D9"/>
    <mergeCell ref="E9:F9"/>
    <mergeCell ref="G9:H9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101A37-0AB3-469D-B8CC-02CCE35A3B2F}">
  <dimension ref="A1:J35"/>
  <sheetViews>
    <sheetView view="pageBreakPreview" zoomScale="60" zoomScaleNormal="90" workbookViewId="0">
      <selection activeCell="E8" sqref="E8:F8"/>
    </sheetView>
  </sheetViews>
  <sheetFormatPr defaultColWidth="8.625" defaultRowHeight="21" x14ac:dyDescent="0.35"/>
  <cols>
    <col min="1" max="1" width="5.875" style="1" customWidth="1"/>
    <col min="2" max="2" width="23" style="1" customWidth="1"/>
    <col min="3" max="3" width="13.75" style="1" customWidth="1"/>
    <col min="4" max="4" width="34.625" style="1" customWidth="1"/>
    <col min="5" max="5" width="11.75" style="1" customWidth="1"/>
    <col min="6" max="6" width="7.25" style="1" customWidth="1"/>
    <col min="7" max="7" width="8.25" style="1" customWidth="1"/>
    <col min="8" max="8" width="8.5" style="1" customWidth="1"/>
    <col min="9" max="9" width="12.375" style="1" customWidth="1"/>
    <col min="10" max="10" width="35.875" style="1" customWidth="1"/>
    <col min="11" max="16384" width="8.625" style="1"/>
  </cols>
  <sheetData>
    <row r="1" spans="1:10" ht="25.5" customHeight="1" x14ac:dyDescent="0.35">
      <c r="A1" s="25" t="s">
        <v>9</v>
      </c>
      <c r="B1" s="25"/>
      <c r="C1" s="25"/>
      <c r="D1" s="25"/>
      <c r="E1" s="25"/>
      <c r="F1" s="25"/>
      <c r="G1" s="25"/>
      <c r="H1" s="25"/>
      <c r="I1" s="25"/>
      <c r="J1" s="25"/>
    </row>
    <row r="2" spans="1:10" ht="25.5" customHeight="1" x14ac:dyDescent="0.35">
      <c r="A2" s="26" t="s">
        <v>22</v>
      </c>
      <c r="B2" s="26"/>
      <c r="C2" s="26"/>
      <c r="D2" s="26"/>
      <c r="E2" s="26"/>
      <c r="F2" s="26"/>
      <c r="G2" s="26"/>
      <c r="H2" s="26"/>
      <c r="I2" s="26"/>
      <c r="J2" s="26"/>
    </row>
    <row r="3" spans="1:10" ht="25.5" customHeight="1" x14ac:dyDescent="0.35">
      <c r="A3" s="27" t="s">
        <v>13</v>
      </c>
      <c r="B3" s="27"/>
      <c r="C3" s="27"/>
      <c r="D3" s="27"/>
      <c r="E3" s="27"/>
      <c r="F3" s="27"/>
      <c r="G3" s="27"/>
      <c r="H3" s="27"/>
      <c r="I3" s="27"/>
      <c r="J3" s="27"/>
    </row>
    <row r="4" spans="1:10" ht="25.5" customHeight="1" x14ac:dyDescent="0.35">
      <c r="A4" s="28" t="s">
        <v>0</v>
      </c>
      <c r="B4" s="28" t="s">
        <v>7</v>
      </c>
      <c r="C4" s="30" t="s">
        <v>2</v>
      </c>
      <c r="D4" s="31"/>
      <c r="E4" s="30" t="s">
        <v>3</v>
      </c>
      <c r="F4" s="31"/>
      <c r="G4" s="30" t="s">
        <v>4</v>
      </c>
      <c r="H4" s="31"/>
      <c r="I4" s="34" t="s">
        <v>5</v>
      </c>
      <c r="J4" s="35" t="s">
        <v>6</v>
      </c>
    </row>
    <row r="5" spans="1:10" ht="25.5" customHeight="1" x14ac:dyDescent="0.35">
      <c r="A5" s="29"/>
      <c r="B5" s="29"/>
      <c r="C5" s="32"/>
      <c r="D5" s="33"/>
      <c r="E5" s="32"/>
      <c r="F5" s="33"/>
      <c r="G5" s="32"/>
      <c r="H5" s="33"/>
      <c r="I5" s="34"/>
      <c r="J5" s="36"/>
    </row>
    <row r="6" spans="1:10" ht="25.5" customHeight="1" x14ac:dyDescent="0.35">
      <c r="A6" s="2">
        <v>1</v>
      </c>
      <c r="B6" s="8" t="s">
        <v>18</v>
      </c>
      <c r="C6" s="21" t="s">
        <v>18</v>
      </c>
      <c r="D6" s="22"/>
      <c r="E6" s="23">
        <v>124800</v>
      </c>
      <c r="F6" s="23"/>
      <c r="G6" s="23">
        <v>124800</v>
      </c>
      <c r="H6" s="23"/>
      <c r="I6" s="14">
        <v>100</v>
      </c>
      <c r="J6" s="3" t="s">
        <v>26</v>
      </c>
    </row>
    <row r="7" spans="1:10" ht="25.5" customHeight="1" x14ac:dyDescent="0.35">
      <c r="A7" s="2">
        <v>2</v>
      </c>
      <c r="B7" s="8" t="s">
        <v>19</v>
      </c>
      <c r="C7" s="21" t="s">
        <v>23</v>
      </c>
      <c r="D7" s="22"/>
      <c r="E7" s="38" t="s">
        <v>27</v>
      </c>
      <c r="F7" s="39"/>
      <c r="G7" s="38" t="s">
        <v>27</v>
      </c>
      <c r="H7" s="39"/>
      <c r="I7" s="10" t="s">
        <v>27</v>
      </c>
      <c r="J7" s="3" t="s">
        <v>26</v>
      </c>
    </row>
    <row r="8" spans="1:10" ht="25.5" customHeight="1" x14ac:dyDescent="0.35">
      <c r="A8" s="2">
        <v>3</v>
      </c>
      <c r="B8" s="9" t="s">
        <v>20</v>
      </c>
      <c r="C8" s="21" t="s">
        <v>24</v>
      </c>
      <c r="D8" s="22"/>
      <c r="E8" s="38">
        <v>89000</v>
      </c>
      <c r="F8" s="39"/>
      <c r="G8" s="38">
        <v>89000</v>
      </c>
      <c r="H8" s="39"/>
      <c r="I8" s="16">
        <f>G8*100/E8</f>
        <v>100</v>
      </c>
      <c r="J8" s="3" t="s">
        <v>26</v>
      </c>
    </row>
    <row r="9" spans="1:10" ht="25.5" customHeight="1" x14ac:dyDescent="0.35">
      <c r="A9" s="2">
        <v>4</v>
      </c>
      <c r="B9" s="9" t="s">
        <v>21</v>
      </c>
      <c r="C9" s="24" t="s">
        <v>25</v>
      </c>
      <c r="D9" s="24"/>
      <c r="E9" s="23">
        <v>10000</v>
      </c>
      <c r="F9" s="23"/>
      <c r="G9" s="23">
        <v>10000</v>
      </c>
      <c r="H9" s="23"/>
      <c r="I9" s="15">
        <f>G9*100/E9</f>
        <v>100</v>
      </c>
      <c r="J9" s="3" t="s">
        <v>26</v>
      </c>
    </row>
    <row r="10" spans="1:10" ht="25.5" customHeight="1" x14ac:dyDescent="0.35">
      <c r="A10" s="40" t="s">
        <v>1</v>
      </c>
      <c r="B10" s="41"/>
      <c r="C10" s="41"/>
      <c r="D10" s="42"/>
      <c r="E10" s="43">
        <f>SUM(E6:F9)</f>
        <v>223800</v>
      </c>
      <c r="F10" s="44"/>
      <c r="G10" s="43">
        <f>SUM(G6:H9)</f>
        <v>223800</v>
      </c>
      <c r="H10" s="44"/>
      <c r="I10" s="4"/>
      <c r="J10" s="4"/>
    </row>
    <row r="12" spans="1:10" x14ac:dyDescent="0.35">
      <c r="H12" s="5"/>
    </row>
    <row r="13" spans="1:10" ht="24" customHeight="1" x14ac:dyDescent="0.35">
      <c r="F13" s="20" t="s">
        <v>15</v>
      </c>
      <c r="G13" s="7"/>
      <c r="H13" s="7"/>
    </row>
    <row r="14" spans="1:10" ht="22.5" customHeight="1" x14ac:dyDescent="0.35">
      <c r="F14" s="37" t="s">
        <v>28</v>
      </c>
      <c r="G14" s="37"/>
      <c r="H14" s="37"/>
    </row>
    <row r="15" spans="1:10" ht="24.75" customHeight="1" x14ac:dyDescent="0.35">
      <c r="F15" s="37" t="s">
        <v>29</v>
      </c>
      <c r="G15" s="37"/>
      <c r="H15" s="37"/>
    </row>
    <row r="16" spans="1:10" ht="14.25" customHeight="1" x14ac:dyDescent="0.35"/>
    <row r="17" ht="31.5" customHeight="1" x14ac:dyDescent="0.35"/>
    <row r="18" ht="21" customHeight="1" x14ac:dyDescent="0.35"/>
    <row r="25" ht="20.25" customHeight="1" x14ac:dyDescent="0.35"/>
    <row r="26" ht="21" customHeight="1" x14ac:dyDescent="0.35"/>
    <row r="33" ht="14.25" customHeight="1" x14ac:dyDescent="0.35"/>
    <row r="34" ht="14.25" customHeight="1" x14ac:dyDescent="0.35"/>
    <row r="35" ht="14.25" customHeight="1" x14ac:dyDescent="0.35"/>
  </sheetData>
  <mergeCells count="27">
    <mergeCell ref="F14:H14"/>
    <mergeCell ref="F15:H15"/>
    <mergeCell ref="A10:D10"/>
    <mergeCell ref="E10:F10"/>
    <mergeCell ref="G10:H10"/>
    <mergeCell ref="C8:D8"/>
    <mergeCell ref="E8:F8"/>
    <mergeCell ref="G8:H8"/>
    <mergeCell ref="C9:D9"/>
    <mergeCell ref="E9:F9"/>
    <mergeCell ref="G9:H9"/>
    <mergeCell ref="C6:D6"/>
    <mergeCell ref="E6:F6"/>
    <mergeCell ref="G6:H6"/>
    <mergeCell ref="C7:D7"/>
    <mergeCell ref="E7:F7"/>
    <mergeCell ref="G7:H7"/>
    <mergeCell ref="A1:J1"/>
    <mergeCell ref="A2:J2"/>
    <mergeCell ref="A3:J3"/>
    <mergeCell ref="A4:A5"/>
    <mergeCell ref="B4:B5"/>
    <mergeCell ref="C4:D5"/>
    <mergeCell ref="E4:F5"/>
    <mergeCell ref="G4:H5"/>
    <mergeCell ref="I4:I5"/>
    <mergeCell ref="J4:J5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DD1F817-A734-4FD0-8687-BE563816B54D}">
  <dimension ref="A1:J35"/>
  <sheetViews>
    <sheetView view="pageBreakPreview" zoomScale="60" zoomScaleNormal="90" workbookViewId="0">
      <selection activeCell="E6" sqref="E6:F6"/>
    </sheetView>
  </sheetViews>
  <sheetFormatPr defaultColWidth="8.625" defaultRowHeight="21" x14ac:dyDescent="0.35"/>
  <cols>
    <col min="1" max="1" width="5.875" style="1" customWidth="1"/>
    <col min="2" max="2" width="23" style="1" customWidth="1"/>
    <col min="3" max="3" width="13.75" style="1" customWidth="1"/>
    <col min="4" max="4" width="34.625" style="1" customWidth="1"/>
    <col min="5" max="5" width="11.75" style="1" customWidth="1"/>
    <col min="6" max="6" width="7.25" style="1" customWidth="1"/>
    <col min="7" max="7" width="8.25" style="1" customWidth="1"/>
    <col min="8" max="8" width="8.5" style="1" customWidth="1"/>
    <col min="9" max="9" width="12.375" style="1" customWidth="1"/>
    <col min="10" max="10" width="35.875" style="1" customWidth="1"/>
    <col min="11" max="16384" width="8.625" style="1"/>
  </cols>
  <sheetData>
    <row r="1" spans="1:10" ht="25.5" customHeight="1" x14ac:dyDescent="0.35">
      <c r="A1" s="25" t="s">
        <v>9</v>
      </c>
      <c r="B1" s="25"/>
      <c r="C1" s="25"/>
      <c r="D1" s="25"/>
      <c r="E1" s="25"/>
      <c r="F1" s="25"/>
      <c r="G1" s="25"/>
      <c r="H1" s="25"/>
      <c r="I1" s="25"/>
      <c r="J1" s="25"/>
    </row>
    <row r="2" spans="1:10" ht="25.5" customHeight="1" x14ac:dyDescent="0.35">
      <c r="A2" s="26" t="s">
        <v>22</v>
      </c>
      <c r="B2" s="26"/>
      <c r="C2" s="26"/>
      <c r="D2" s="26"/>
      <c r="E2" s="26"/>
      <c r="F2" s="26"/>
      <c r="G2" s="26"/>
      <c r="H2" s="26"/>
      <c r="I2" s="26"/>
      <c r="J2" s="26"/>
    </row>
    <row r="3" spans="1:10" ht="25.5" customHeight="1" x14ac:dyDescent="0.35">
      <c r="A3" s="27" t="s">
        <v>12</v>
      </c>
      <c r="B3" s="27"/>
      <c r="C3" s="27"/>
      <c r="D3" s="27"/>
      <c r="E3" s="27"/>
      <c r="F3" s="27"/>
      <c r="G3" s="27"/>
      <c r="H3" s="27"/>
      <c r="I3" s="27"/>
      <c r="J3" s="27"/>
    </row>
    <row r="4" spans="1:10" ht="25.5" customHeight="1" x14ac:dyDescent="0.35">
      <c r="A4" s="28" t="s">
        <v>0</v>
      </c>
      <c r="B4" s="28" t="s">
        <v>7</v>
      </c>
      <c r="C4" s="30" t="s">
        <v>2</v>
      </c>
      <c r="D4" s="31"/>
      <c r="E4" s="30" t="s">
        <v>3</v>
      </c>
      <c r="F4" s="31"/>
      <c r="G4" s="30" t="s">
        <v>4</v>
      </c>
      <c r="H4" s="31"/>
      <c r="I4" s="34" t="s">
        <v>5</v>
      </c>
      <c r="J4" s="35" t="s">
        <v>6</v>
      </c>
    </row>
    <row r="5" spans="1:10" ht="25.5" customHeight="1" x14ac:dyDescent="0.35">
      <c r="A5" s="29"/>
      <c r="B5" s="29"/>
      <c r="C5" s="32"/>
      <c r="D5" s="33"/>
      <c r="E5" s="32"/>
      <c r="F5" s="33"/>
      <c r="G5" s="32"/>
      <c r="H5" s="33"/>
      <c r="I5" s="34"/>
      <c r="J5" s="36"/>
    </row>
    <row r="6" spans="1:10" ht="25.5" customHeight="1" x14ac:dyDescent="0.35">
      <c r="A6" s="2">
        <v>1</v>
      </c>
      <c r="B6" s="8" t="s">
        <v>18</v>
      </c>
      <c r="C6" s="21" t="s">
        <v>18</v>
      </c>
      <c r="D6" s="22"/>
      <c r="E6" s="23">
        <v>124800</v>
      </c>
      <c r="F6" s="23"/>
      <c r="G6" s="23">
        <v>124800</v>
      </c>
      <c r="H6" s="23"/>
      <c r="I6" s="13">
        <v>100</v>
      </c>
      <c r="J6" s="3" t="s">
        <v>26</v>
      </c>
    </row>
    <row r="7" spans="1:10" ht="25.5" customHeight="1" x14ac:dyDescent="0.35">
      <c r="A7" s="2">
        <v>2</v>
      </c>
      <c r="B7" s="8" t="s">
        <v>19</v>
      </c>
      <c r="C7" s="21" t="s">
        <v>23</v>
      </c>
      <c r="D7" s="22"/>
      <c r="E7" s="38" t="s">
        <v>27</v>
      </c>
      <c r="F7" s="39"/>
      <c r="G7" s="38" t="s">
        <v>27</v>
      </c>
      <c r="H7" s="39"/>
      <c r="I7" s="10" t="s">
        <v>27</v>
      </c>
      <c r="J7" s="3" t="s">
        <v>26</v>
      </c>
    </row>
    <row r="8" spans="1:10" ht="25.5" customHeight="1" x14ac:dyDescent="0.35">
      <c r="A8" s="2">
        <v>3</v>
      </c>
      <c r="B8" s="9" t="s">
        <v>20</v>
      </c>
      <c r="C8" s="21" t="s">
        <v>24</v>
      </c>
      <c r="D8" s="22"/>
      <c r="E8" s="38">
        <v>89000</v>
      </c>
      <c r="F8" s="39"/>
      <c r="G8" s="38">
        <v>89000</v>
      </c>
      <c r="H8" s="39"/>
      <c r="I8" s="17">
        <f>G8*100/E8</f>
        <v>100</v>
      </c>
      <c r="J8" s="3" t="s">
        <v>26</v>
      </c>
    </row>
    <row r="9" spans="1:10" ht="25.5" customHeight="1" x14ac:dyDescent="0.35">
      <c r="A9" s="2">
        <v>4</v>
      </c>
      <c r="B9" s="9" t="s">
        <v>21</v>
      </c>
      <c r="C9" s="24" t="s">
        <v>25</v>
      </c>
      <c r="D9" s="24"/>
      <c r="E9" s="23">
        <v>10000</v>
      </c>
      <c r="F9" s="23"/>
      <c r="G9" s="23">
        <v>10000</v>
      </c>
      <c r="H9" s="23"/>
      <c r="I9" s="11">
        <f>G9*100/E9</f>
        <v>100</v>
      </c>
      <c r="J9" s="3" t="s">
        <v>26</v>
      </c>
    </row>
    <row r="10" spans="1:10" ht="25.5" customHeight="1" x14ac:dyDescent="0.35">
      <c r="A10" s="40" t="s">
        <v>1</v>
      </c>
      <c r="B10" s="41"/>
      <c r="C10" s="41"/>
      <c r="D10" s="42"/>
      <c r="E10" s="43">
        <f>SUM(E6:F9)</f>
        <v>223800</v>
      </c>
      <c r="F10" s="44"/>
      <c r="G10" s="43">
        <f>SUM(G6:H9)</f>
        <v>223800</v>
      </c>
      <c r="H10" s="44"/>
      <c r="I10" s="4"/>
      <c r="J10" s="4"/>
    </row>
    <row r="12" spans="1:10" x14ac:dyDescent="0.35">
      <c r="H12" s="5"/>
    </row>
    <row r="13" spans="1:10" ht="24" customHeight="1" x14ac:dyDescent="0.35">
      <c r="F13" s="20" t="s">
        <v>15</v>
      </c>
      <c r="G13" s="7"/>
      <c r="H13" s="7"/>
    </row>
    <row r="14" spans="1:10" ht="22.5" customHeight="1" x14ac:dyDescent="0.35">
      <c r="F14" s="37" t="s">
        <v>28</v>
      </c>
      <c r="G14" s="37"/>
      <c r="H14" s="37"/>
    </row>
    <row r="15" spans="1:10" ht="24.75" customHeight="1" x14ac:dyDescent="0.35">
      <c r="F15" s="37" t="s">
        <v>29</v>
      </c>
      <c r="G15" s="37"/>
      <c r="H15" s="37"/>
    </row>
    <row r="16" spans="1:10" ht="14.25" customHeight="1" x14ac:dyDescent="0.35"/>
    <row r="17" ht="31.5" customHeight="1" x14ac:dyDescent="0.35"/>
    <row r="18" ht="21" customHeight="1" x14ac:dyDescent="0.35"/>
    <row r="25" ht="20.25" customHeight="1" x14ac:dyDescent="0.35"/>
    <row r="26" ht="21" customHeight="1" x14ac:dyDescent="0.35"/>
    <row r="33" ht="14.25" customHeight="1" x14ac:dyDescent="0.35"/>
    <row r="34" ht="14.25" customHeight="1" x14ac:dyDescent="0.35"/>
    <row r="35" ht="14.25" customHeight="1" x14ac:dyDescent="0.35"/>
  </sheetData>
  <mergeCells count="27">
    <mergeCell ref="F14:H14"/>
    <mergeCell ref="F15:H15"/>
    <mergeCell ref="A10:D10"/>
    <mergeCell ref="E10:F10"/>
    <mergeCell ref="G10:H10"/>
    <mergeCell ref="C8:D8"/>
    <mergeCell ref="E8:F8"/>
    <mergeCell ref="G8:H8"/>
    <mergeCell ref="C9:D9"/>
    <mergeCell ref="E9:F9"/>
    <mergeCell ref="G9:H9"/>
    <mergeCell ref="C6:D6"/>
    <mergeCell ref="E6:F6"/>
    <mergeCell ref="G6:H6"/>
    <mergeCell ref="C7:D7"/>
    <mergeCell ref="E7:F7"/>
    <mergeCell ref="G7:H7"/>
    <mergeCell ref="A1:J1"/>
    <mergeCell ref="A2:J2"/>
    <mergeCell ref="A3:J3"/>
    <mergeCell ref="A4:A5"/>
    <mergeCell ref="B4:B5"/>
    <mergeCell ref="C4:D5"/>
    <mergeCell ref="E4:F5"/>
    <mergeCell ref="G4:H5"/>
    <mergeCell ref="I4:I5"/>
    <mergeCell ref="J4:J5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23E751-9490-49F9-AD12-F6563D440046}">
  <dimension ref="A1:J35"/>
  <sheetViews>
    <sheetView view="pageBreakPreview" zoomScale="60" zoomScaleNormal="90" workbookViewId="0">
      <selection activeCell="E7" sqref="E7:F7"/>
    </sheetView>
  </sheetViews>
  <sheetFormatPr defaultColWidth="8.625" defaultRowHeight="21" x14ac:dyDescent="0.35"/>
  <cols>
    <col min="1" max="1" width="5.875" style="1" customWidth="1"/>
    <col min="2" max="2" width="23" style="1" customWidth="1"/>
    <col min="3" max="3" width="13.75" style="1" customWidth="1"/>
    <col min="4" max="4" width="34.625" style="1" customWidth="1"/>
    <col min="5" max="5" width="11.75" style="1" customWidth="1"/>
    <col min="6" max="6" width="7.25" style="1" customWidth="1"/>
    <col min="7" max="7" width="8.25" style="1" customWidth="1"/>
    <col min="8" max="8" width="8.5" style="1" customWidth="1"/>
    <col min="9" max="9" width="12.375" style="1" customWidth="1"/>
    <col min="10" max="10" width="35.875" style="1" customWidth="1"/>
    <col min="11" max="16384" width="8.625" style="1"/>
  </cols>
  <sheetData>
    <row r="1" spans="1:10" ht="25.5" customHeight="1" x14ac:dyDescent="0.35">
      <c r="A1" s="25" t="s">
        <v>9</v>
      </c>
      <c r="B1" s="25"/>
      <c r="C1" s="25"/>
      <c r="D1" s="25"/>
      <c r="E1" s="25"/>
      <c r="F1" s="25"/>
      <c r="G1" s="25"/>
      <c r="H1" s="25"/>
      <c r="I1" s="25"/>
      <c r="J1" s="25"/>
    </row>
    <row r="2" spans="1:10" ht="25.5" customHeight="1" x14ac:dyDescent="0.35">
      <c r="A2" s="26" t="s">
        <v>22</v>
      </c>
      <c r="B2" s="26"/>
      <c r="C2" s="26"/>
      <c r="D2" s="26"/>
      <c r="E2" s="26"/>
      <c r="F2" s="26"/>
      <c r="G2" s="26"/>
      <c r="H2" s="26"/>
      <c r="I2" s="26"/>
      <c r="J2" s="26"/>
    </row>
    <row r="3" spans="1:10" ht="25.5" customHeight="1" x14ac:dyDescent="0.35">
      <c r="A3" s="27" t="s">
        <v>11</v>
      </c>
      <c r="B3" s="27"/>
      <c r="C3" s="27"/>
      <c r="D3" s="27"/>
      <c r="E3" s="27"/>
      <c r="F3" s="27"/>
      <c r="G3" s="27"/>
      <c r="H3" s="27"/>
      <c r="I3" s="27"/>
      <c r="J3" s="27"/>
    </row>
    <row r="4" spans="1:10" ht="25.5" customHeight="1" x14ac:dyDescent="0.35">
      <c r="A4" s="28" t="s">
        <v>0</v>
      </c>
      <c r="B4" s="28" t="s">
        <v>7</v>
      </c>
      <c r="C4" s="30" t="s">
        <v>2</v>
      </c>
      <c r="D4" s="31"/>
      <c r="E4" s="30" t="s">
        <v>3</v>
      </c>
      <c r="F4" s="31"/>
      <c r="G4" s="30" t="s">
        <v>4</v>
      </c>
      <c r="H4" s="31"/>
      <c r="I4" s="34" t="s">
        <v>5</v>
      </c>
      <c r="J4" s="35" t="s">
        <v>6</v>
      </c>
    </row>
    <row r="5" spans="1:10" ht="25.5" customHeight="1" x14ac:dyDescent="0.35">
      <c r="A5" s="29"/>
      <c r="B5" s="29"/>
      <c r="C5" s="32"/>
      <c r="D5" s="33"/>
      <c r="E5" s="32"/>
      <c r="F5" s="33"/>
      <c r="G5" s="32"/>
      <c r="H5" s="33"/>
      <c r="I5" s="34"/>
      <c r="J5" s="36"/>
    </row>
    <row r="6" spans="1:10" ht="25.5" customHeight="1" x14ac:dyDescent="0.35">
      <c r="A6" s="2">
        <v>1</v>
      </c>
      <c r="B6" s="8" t="s">
        <v>18</v>
      </c>
      <c r="C6" s="21" t="s">
        <v>18</v>
      </c>
      <c r="D6" s="22"/>
      <c r="E6" s="23">
        <v>121680</v>
      </c>
      <c r="F6" s="23"/>
      <c r="G6" s="23">
        <v>121680</v>
      </c>
      <c r="H6" s="23"/>
      <c r="I6" s="14">
        <v>100</v>
      </c>
      <c r="J6" s="3" t="s">
        <v>26</v>
      </c>
    </row>
    <row r="7" spans="1:10" ht="25.5" customHeight="1" x14ac:dyDescent="0.35">
      <c r="A7" s="2">
        <v>2</v>
      </c>
      <c r="B7" s="8" t="s">
        <v>19</v>
      </c>
      <c r="C7" s="21" t="s">
        <v>23</v>
      </c>
      <c r="D7" s="22"/>
      <c r="E7" s="38">
        <v>146000.54999999999</v>
      </c>
      <c r="F7" s="39"/>
      <c r="G7" s="38">
        <v>146000.54999999999</v>
      </c>
      <c r="H7" s="39"/>
      <c r="I7" s="16">
        <f>G7*100/E7</f>
        <v>100</v>
      </c>
      <c r="J7" s="3" t="s">
        <v>26</v>
      </c>
    </row>
    <row r="8" spans="1:10" ht="25.5" customHeight="1" x14ac:dyDescent="0.35">
      <c r="A8" s="2">
        <v>3</v>
      </c>
      <c r="B8" s="9" t="s">
        <v>20</v>
      </c>
      <c r="C8" s="21" t="s">
        <v>24</v>
      </c>
      <c r="D8" s="22"/>
      <c r="E8" s="38">
        <v>89000</v>
      </c>
      <c r="F8" s="39"/>
      <c r="G8" s="38">
        <v>89000</v>
      </c>
      <c r="H8" s="39"/>
      <c r="I8" s="16">
        <f>G8*100/E8</f>
        <v>100</v>
      </c>
      <c r="J8" s="3" t="s">
        <v>26</v>
      </c>
    </row>
    <row r="9" spans="1:10" ht="25.5" customHeight="1" x14ac:dyDescent="0.35">
      <c r="A9" s="2">
        <v>4</v>
      </c>
      <c r="B9" s="9" t="s">
        <v>21</v>
      </c>
      <c r="C9" s="24" t="s">
        <v>25</v>
      </c>
      <c r="D9" s="24"/>
      <c r="E9" s="23">
        <v>10000</v>
      </c>
      <c r="F9" s="23"/>
      <c r="G9" s="23">
        <v>10000</v>
      </c>
      <c r="H9" s="23"/>
      <c r="I9" s="15">
        <f>G9*100/E9</f>
        <v>100</v>
      </c>
      <c r="J9" s="3" t="s">
        <v>26</v>
      </c>
    </row>
    <row r="10" spans="1:10" ht="25.5" customHeight="1" x14ac:dyDescent="0.35">
      <c r="A10" s="40" t="s">
        <v>1</v>
      </c>
      <c r="B10" s="41"/>
      <c r="C10" s="41"/>
      <c r="D10" s="42"/>
      <c r="E10" s="43">
        <f>SUM(E6:F9)</f>
        <v>366680.55</v>
      </c>
      <c r="F10" s="44"/>
      <c r="G10" s="43">
        <f>SUM(G6:H9)</f>
        <v>366680.55</v>
      </c>
      <c r="H10" s="44"/>
      <c r="I10" s="4"/>
      <c r="J10" s="4"/>
    </row>
    <row r="12" spans="1:10" x14ac:dyDescent="0.35">
      <c r="H12" s="5"/>
    </row>
    <row r="13" spans="1:10" ht="24" customHeight="1" x14ac:dyDescent="0.35">
      <c r="F13" s="20" t="s">
        <v>15</v>
      </c>
      <c r="G13" s="7"/>
      <c r="H13" s="7"/>
    </row>
    <row r="14" spans="1:10" ht="22.5" customHeight="1" x14ac:dyDescent="0.35">
      <c r="F14" s="37" t="s">
        <v>28</v>
      </c>
      <c r="G14" s="37"/>
      <c r="H14" s="37"/>
    </row>
    <row r="15" spans="1:10" ht="24.75" customHeight="1" x14ac:dyDescent="0.35">
      <c r="F15" s="37" t="s">
        <v>29</v>
      </c>
      <c r="G15" s="37"/>
      <c r="H15" s="37"/>
    </row>
    <row r="16" spans="1:10" ht="14.25" customHeight="1" x14ac:dyDescent="0.35"/>
    <row r="17" ht="31.5" customHeight="1" x14ac:dyDescent="0.35"/>
    <row r="18" ht="21" customHeight="1" x14ac:dyDescent="0.35"/>
    <row r="25" ht="20.25" customHeight="1" x14ac:dyDescent="0.35"/>
    <row r="26" ht="21" customHeight="1" x14ac:dyDescent="0.35"/>
    <row r="33" ht="14.25" customHeight="1" x14ac:dyDescent="0.35"/>
    <row r="34" ht="14.25" customHeight="1" x14ac:dyDescent="0.35"/>
    <row r="35" ht="14.25" customHeight="1" x14ac:dyDescent="0.35"/>
  </sheetData>
  <mergeCells count="27">
    <mergeCell ref="F14:H14"/>
    <mergeCell ref="F15:H15"/>
    <mergeCell ref="A10:D10"/>
    <mergeCell ref="E10:F10"/>
    <mergeCell ref="G10:H10"/>
    <mergeCell ref="C8:D8"/>
    <mergeCell ref="E8:F8"/>
    <mergeCell ref="G8:H8"/>
    <mergeCell ref="C9:D9"/>
    <mergeCell ref="E9:F9"/>
    <mergeCell ref="G9:H9"/>
    <mergeCell ref="C6:D6"/>
    <mergeCell ref="E6:F6"/>
    <mergeCell ref="G6:H6"/>
    <mergeCell ref="C7:D7"/>
    <mergeCell ref="E7:F7"/>
    <mergeCell ref="G7:H7"/>
    <mergeCell ref="A1:J1"/>
    <mergeCell ref="A2:J2"/>
    <mergeCell ref="A3:J3"/>
    <mergeCell ref="A4:A5"/>
    <mergeCell ref="B4:B5"/>
    <mergeCell ref="C4:D5"/>
    <mergeCell ref="E4:F5"/>
    <mergeCell ref="G4:H5"/>
    <mergeCell ref="I4:I5"/>
    <mergeCell ref="J4:J5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7048EC-6EC1-43A3-9FB3-984A9CF27840}">
  <dimension ref="A1:J35"/>
  <sheetViews>
    <sheetView view="pageBreakPreview" zoomScale="60" zoomScaleNormal="90" workbookViewId="0">
      <selection activeCell="E6" sqref="E6:F6"/>
    </sheetView>
  </sheetViews>
  <sheetFormatPr defaultColWidth="8.625" defaultRowHeight="21" x14ac:dyDescent="0.35"/>
  <cols>
    <col min="1" max="1" width="5.875" style="1" customWidth="1"/>
    <col min="2" max="2" width="23" style="1" customWidth="1"/>
    <col min="3" max="3" width="13.75" style="1" customWidth="1"/>
    <col min="4" max="4" width="34.625" style="1" customWidth="1"/>
    <col min="5" max="5" width="11.75" style="1" customWidth="1"/>
    <col min="6" max="6" width="7.25" style="1" customWidth="1"/>
    <col min="7" max="7" width="8.25" style="1" customWidth="1"/>
    <col min="8" max="8" width="8.5" style="1" customWidth="1"/>
    <col min="9" max="9" width="12.375" style="1" customWidth="1"/>
    <col min="10" max="10" width="35.875" style="1" customWidth="1"/>
    <col min="11" max="16384" width="8.625" style="1"/>
  </cols>
  <sheetData>
    <row r="1" spans="1:10" ht="25.5" customHeight="1" x14ac:dyDescent="0.35">
      <c r="A1" s="25" t="s">
        <v>9</v>
      </c>
      <c r="B1" s="25"/>
      <c r="C1" s="25"/>
      <c r="D1" s="25"/>
      <c r="E1" s="25"/>
      <c r="F1" s="25"/>
      <c r="G1" s="25"/>
      <c r="H1" s="25"/>
      <c r="I1" s="25"/>
      <c r="J1" s="25"/>
    </row>
    <row r="2" spans="1:10" ht="25.5" customHeight="1" x14ac:dyDescent="0.35">
      <c r="A2" s="26" t="s">
        <v>22</v>
      </c>
      <c r="B2" s="26"/>
      <c r="C2" s="26"/>
      <c r="D2" s="26"/>
      <c r="E2" s="26"/>
      <c r="F2" s="26"/>
      <c r="G2" s="26"/>
      <c r="H2" s="26"/>
      <c r="I2" s="26"/>
      <c r="J2" s="26"/>
    </row>
    <row r="3" spans="1:10" ht="25.5" customHeight="1" x14ac:dyDescent="0.35">
      <c r="A3" s="27" t="s">
        <v>10</v>
      </c>
      <c r="B3" s="27"/>
      <c r="C3" s="27"/>
      <c r="D3" s="27"/>
      <c r="E3" s="27"/>
      <c r="F3" s="27"/>
      <c r="G3" s="27"/>
      <c r="H3" s="27"/>
      <c r="I3" s="27"/>
      <c r="J3" s="27"/>
    </row>
    <row r="4" spans="1:10" ht="25.5" customHeight="1" x14ac:dyDescent="0.35">
      <c r="A4" s="28" t="s">
        <v>0</v>
      </c>
      <c r="B4" s="28" t="s">
        <v>7</v>
      </c>
      <c r="C4" s="30" t="s">
        <v>2</v>
      </c>
      <c r="D4" s="31"/>
      <c r="E4" s="30" t="s">
        <v>3</v>
      </c>
      <c r="F4" s="31"/>
      <c r="G4" s="30" t="s">
        <v>4</v>
      </c>
      <c r="H4" s="31"/>
      <c r="I4" s="34" t="s">
        <v>5</v>
      </c>
      <c r="J4" s="35" t="s">
        <v>6</v>
      </c>
    </row>
    <row r="5" spans="1:10" ht="25.5" customHeight="1" x14ac:dyDescent="0.35">
      <c r="A5" s="29"/>
      <c r="B5" s="29"/>
      <c r="C5" s="32"/>
      <c r="D5" s="33"/>
      <c r="E5" s="32"/>
      <c r="F5" s="33"/>
      <c r="G5" s="32"/>
      <c r="H5" s="33"/>
      <c r="I5" s="34"/>
      <c r="J5" s="36"/>
    </row>
    <row r="6" spans="1:10" ht="25.5" customHeight="1" x14ac:dyDescent="0.35">
      <c r="A6" s="2">
        <v>1</v>
      </c>
      <c r="B6" s="8" t="s">
        <v>18</v>
      </c>
      <c r="C6" s="21" t="s">
        <v>18</v>
      </c>
      <c r="D6" s="22"/>
      <c r="E6" s="23">
        <v>121680</v>
      </c>
      <c r="F6" s="23"/>
      <c r="G6" s="23">
        <v>121680</v>
      </c>
      <c r="H6" s="23"/>
      <c r="I6" s="13">
        <v>100</v>
      </c>
      <c r="J6" s="3" t="s">
        <v>26</v>
      </c>
    </row>
    <row r="7" spans="1:10" ht="25.5" customHeight="1" x14ac:dyDescent="0.35">
      <c r="A7" s="2">
        <v>2</v>
      </c>
      <c r="B7" s="8" t="s">
        <v>19</v>
      </c>
      <c r="C7" s="21" t="s">
        <v>23</v>
      </c>
      <c r="D7" s="22"/>
      <c r="E7" s="38" t="s">
        <v>27</v>
      </c>
      <c r="F7" s="39"/>
      <c r="G7" s="38" t="s">
        <v>27</v>
      </c>
      <c r="H7" s="39"/>
      <c r="I7" s="10" t="s">
        <v>27</v>
      </c>
      <c r="J7" s="3" t="s">
        <v>26</v>
      </c>
    </row>
    <row r="8" spans="1:10" ht="25.5" customHeight="1" x14ac:dyDescent="0.35">
      <c r="A8" s="2">
        <v>3</v>
      </c>
      <c r="B8" s="9" t="s">
        <v>20</v>
      </c>
      <c r="C8" s="21" t="s">
        <v>24</v>
      </c>
      <c r="D8" s="22"/>
      <c r="E8" s="38">
        <v>89000</v>
      </c>
      <c r="F8" s="39"/>
      <c r="G8" s="38">
        <v>89000</v>
      </c>
      <c r="H8" s="39"/>
      <c r="I8" s="17">
        <f>G8*100/E8</f>
        <v>100</v>
      </c>
      <c r="J8" s="3" t="s">
        <v>26</v>
      </c>
    </row>
    <row r="9" spans="1:10" ht="25.5" customHeight="1" x14ac:dyDescent="0.35">
      <c r="A9" s="2">
        <v>4</v>
      </c>
      <c r="B9" s="9" t="s">
        <v>21</v>
      </c>
      <c r="C9" s="24" t="s">
        <v>25</v>
      </c>
      <c r="D9" s="24"/>
      <c r="E9" s="23">
        <v>10000</v>
      </c>
      <c r="F9" s="23"/>
      <c r="G9" s="23">
        <v>10000</v>
      </c>
      <c r="H9" s="23"/>
      <c r="I9" s="11">
        <f>G9*100/E9</f>
        <v>100</v>
      </c>
      <c r="J9" s="3" t="s">
        <v>26</v>
      </c>
    </row>
    <row r="10" spans="1:10" ht="25.5" customHeight="1" x14ac:dyDescent="0.35">
      <c r="A10" s="40" t="s">
        <v>1</v>
      </c>
      <c r="B10" s="41"/>
      <c r="C10" s="41"/>
      <c r="D10" s="42"/>
      <c r="E10" s="43">
        <f>SUM(E6:F9)</f>
        <v>220680</v>
      </c>
      <c r="F10" s="44"/>
      <c r="G10" s="43">
        <f>SUM(G6:H9)</f>
        <v>220680</v>
      </c>
      <c r="H10" s="44"/>
      <c r="I10" s="4"/>
      <c r="J10" s="4"/>
    </row>
    <row r="12" spans="1:10" x14ac:dyDescent="0.35">
      <c r="H12" s="5"/>
    </row>
    <row r="13" spans="1:10" ht="24" customHeight="1" x14ac:dyDescent="0.35">
      <c r="F13" s="6"/>
      <c r="I13" s="5"/>
    </row>
    <row r="14" spans="1:10" ht="22.5" customHeight="1" x14ac:dyDescent="0.35">
      <c r="F14" s="19"/>
      <c r="G14" s="20" t="s">
        <v>15</v>
      </c>
      <c r="H14" s="7"/>
      <c r="I14" s="7"/>
    </row>
    <row r="15" spans="1:10" ht="24.75" customHeight="1" x14ac:dyDescent="0.35">
      <c r="F15" s="19"/>
      <c r="G15" s="37" t="s">
        <v>28</v>
      </c>
      <c r="H15" s="37"/>
      <c r="I15" s="37"/>
    </row>
    <row r="16" spans="1:10" ht="14.25" customHeight="1" x14ac:dyDescent="0.35">
      <c r="G16" s="37" t="s">
        <v>29</v>
      </c>
      <c r="H16" s="37"/>
      <c r="I16" s="37"/>
    </row>
    <row r="17" ht="31.5" customHeight="1" x14ac:dyDescent="0.35"/>
    <row r="18" ht="21" customHeight="1" x14ac:dyDescent="0.35"/>
    <row r="25" ht="20.25" customHeight="1" x14ac:dyDescent="0.35"/>
    <row r="26" ht="21" customHeight="1" x14ac:dyDescent="0.35"/>
    <row r="33" ht="14.25" customHeight="1" x14ac:dyDescent="0.35"/>
    <row r="34" ht="14.25" customHeight="1" x14ac:dyDescent="0.35"/>
    <row r="35" ht="14.25" customHeight="1" x14ac:dyDescent="0.35"/>
  </sheetData>
  <mergeCells count="27">
    <mergeCell ref="G16:I16"/>
    <mergeCell ref="A10:D10"/>
    <mergeCell ref="E10:F10"/>
    <mergeCell ref="G10:H10"/>
    <mergeCell ref="G15:I15"/>
    <mergeCell ref="C8:D8"/>
    <mergeCell ref="E8:F8"/>
    <mergeCell ref="G8:H8"/>
    <mergeCell ref="C9:D9"/>
    <mergeCell ref="E9:F9"/>
    <mergeCell ref="G9:H9"/>
    <mergeCell ref="C6:D6"/>
    <mergeCell ref="E6:F6"/>
    <mergeCell ref="G6:H6"/>
    <mergeCell ref="C7:D7"/>
    <mergeCell ref="E7:F7"/>
    <mergeCell ref="G7:H7"/>
    <mergeCell ref="A1:J1"/>
    <mergeCell ref="A2:J2"/>
    <mergeCell ref="A3:J3"/>
    <mergeCell ref="A4:A5"/>
    <mergeCell ref="B4:B5"/>
    <mergeCell ref="C4:D5"/>
    <mergeCell ref="E4:F5"/>
    <mergeCell ref="G4:H5"/>
    <mergeCell ref="I4:I5"/>
    <mergeCell ref="J4:J5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DC3D6A-7613-4B3B-85D9-9620059A5B0F}">
  <dimension ref="A1:J35"/>
  <sheetViews>
    <sheetView view="pageBreakPreview" zoomScale="60" zoomScaleNormal="90" workbookViewId="0">
      <selection activeCell="E6" sqref="E6:F6"/>
    </sheetView>
  </sheetViews>
  <sheetFormatPr defaultColWidth="8.625" defaultRowHeight="21" x14ac:dyDescent="0.35"/>
  <cols>
    <col min="1" max="1" width="5.875" style="1" customWidth="1"/>
    <col min="2" max="2" width="23" style="1" customWidth="1"/>
    <col min="3" max="3" width="13.75" style="1" customWidth="1"/>
    <col min="4" max="4" width="34.625" style="1" customWidth="1"/>
    <col min="5" max="5" width="11.75" style="1" customWidth="1"/>
    <col min="6" max="6" width="7.25" style="1" customWidth="1"/>
    <col min="7" max="7" width="8.25" style="1" customWidth="1"/>
    <col min="8" max="8" width="8.5" style="1" customWidth="1"/>
    <col min="9" max="9" width="12.375" style="1" customWidth="1"/>
    <col min="10" max="10" width="35.875" style="1" customWidth="1"/>
    <col min="11" max="16384" width="8.625" style="1"/>
  </cols>
  <sheetData>
    <row r="1" spans="1:10" ht="25.5" customHeight="1" x14ac:dyDescent="0.35">
      <c r="A1" s="25" t="s">
        <v>9</v>
      </c>
      <c r="B1" s="25"/>
      <c r="C1" s="25"/>
      <c r="D1" s="25"/>
      <c r="E1" s="25"/>
      <c r="F1" s="25"/>
      <c r="G1" s="25"/>
      <c r="H1" s="25"/>
      <c r="I1" s="25"/>
      <c r="J1" s="25"/>
    </row>
    <row r="2" spans="1:10" ht="25.5" customHeight="1" x14ac:dyDescent="0.35">
      <c r="A2" s="26" t="s">
        <v>22</v>
      </c>
      <c r="B2" s="26"/>
      <c r="C2" s="26"/>
      <c r="D2" s="26"/>
      <c r="E2" s="26"/>
      <c r="F2" s="26"/>
      <c r="G2" s="26"/>
      <c r="H2" s="26"/>
      <c r="I2" s="26"/>
      <c r="J2" s="26"/>
    </row>
    <row r="3" spans="1:10" ht="25.5" customHeight="1" x14ac:dyDescent="0.35">
      <c r="A3" s="27" t="s">
        <v>8</v>
      </c>
      <c r="B3" s="27"/>
      <c r="C3" s="27"/>
      <c r="D3" s="27"/>
      <c r="E3" s="27"/>
      <c r="F3" s="27"/>
      <c r="G3" s="27"/>
      <c r="H3" s="27"/>
      <c r="I3" s="27"/>
      <c r="J3" s="27"/>
    </row>
    <row r="4" spans="1:10" ht="25.5" customHeight="1" x14ac:dyDescent="0.35">
      <c r="A4" s="28" t="s">
        <v>0</v>
      </c>
      <c r="B4" s="28" t="s">
        <v>7</v>
      </c>
      <c r="C4" s="30" t="s">
        <v>2</v>
      </c>
      <c r="D4" s="31"/>
      <c r="E4" s="30" t="s">
        <v>3</v>
      </c>
      <c r="F4" s="31"/>
      <c r="G4" s="30" t="s">
        <v>4</v>
      </c>
      <c r="H4" s="31"/>
      <c r="I4" s="34" t="s">
        <v>5</v>
      </c>
      <c r="J4" s="35" t="s">
        <v>6</v>
      </c>
    </row>
    <row r="5" spans="1:10" ht="25.5" customHeight="1" x14ac:dyDescent="0.35">
      <c r="A5" s="29"/>
      <c r="B5" s="29"/>
      <c r="C5" s="32"/>
      <c r="D5" s="33"/>
      <c r="E5" s="32"/>
      <c r="F5" s="33"/>
      <c r="G5" s="32"/>
      <c r="H5" s="33"/>
      <c r="I5" s="34"/>
      <c r="J5" s="36"/>
    </row>
    <row r="6" spans="1:10" ht="25.5" customHeight="1" x14ac:dyDescent="0.35">
      <c r="A6" s="2">
        <v>1</v>
      </c>
      <c r="B6" s="8" t="s">
        <v>18</v>
      </c>
      <c r="C6" s="21" t="s">
        <v>18</v>
      </c>
      <c r="D6" s="22"/>
      <c r="E6" s="23">
        <v>118560</v>
      </c>
      <c r="F6" s="23"/>
      <c r="G6" s="23">
        <v>118560</v>
      </c>
      <c r="H6" s="23"/>
      <c r="I6" s="13">
        <v>100</v>
      </c>
      <c r="J6" s="3" t="s">
        <v>26</v>
      </c>
    </row>
    <row r="7" spans="1:10" ht="25.5" customHeight="1" x14ac:dyDescent="0.35">
      <c r="A7" s="2">
        <v>2</v>
      </c>
      <c r="B7" s="8" t="s">
        <v>19</v>
      </c>
      <c r="C7" s="21" t="s">
        <v>23</v>
      </c>
      <c r="D7" s="22"/>
      <c r="E7" s="38" t="s">
        <v>27</v>
      </c>
      <c r="F7" s="39"/>
      <c r="G7" s="38" t="s">
        <v>27</v>
      </c>
      <c r="H7" s="39"/>
      <c r="I7" s="10" t="s">
        <v>27</v>
      </c>
      <c r="J7" s="3" t="s">
        <v>26</v>
      </c>
    </row>
    <row r="8" spans="1:10" ht="25.5" customHeight="1" x14ac:dyDescent="0.35">
      <c r="A8" s="2">
        <v>3</v>
      </c>
      <c r="B8" s="9" t="s">
        <v>20</v>
      </c>
      <c r="C8" s="21" t="s">
        <v>24</v>
      </c>
      <c r="D8" s="22"/>
      <c r="E8" s="38">
        <v>89000</v>
      </c>
      <c r="F8" s="39"/>
      <c r="G8" s="38">
        <v>89000</v>
      </c>
      <c r="H8" s="39"/>
      <c r="I8" s="12">
        <f>G8*100/E8</f>
        <v>100</v>
      </c>
      <c r="J8" s="3" t="s">
        <v>26</v>
      </c>
    </row>
    <row r="9" spans="1:10" ht="25.5" customHeight="1" x14ac:dyDescent="0.35">
      <c r="A9" s="2">
        <v>4</v>
      </c>
      <c r="B9" s="9" t="s">
        <v>21</v>
      </c>
      <c r="C9" s="24" t="s">
        <v>25</v>
      </c>
      <c r="D9" s="24"/>
      <c r="E9" s="23">
        <v>10000</v>
      </c>
      <c r="F9" s="23"/>
      <c r="G9" s="23">
        <v>10000</v>
      </c>
      <c r="H9" s="23"/>
      <c r="I9" s="11">
        <f>G9*100/E9</f>
        <v>100</v>
      </c>
      <c r="J9" s="3" t="s">
        <v>26</v>
      </c>
    </row>
    <row r="10" spans="1:10" ht="25.5" customHeight="1" x14ac:dyDescent="0.35">
      <c r="A10" s="40" t="s">
        <v>1</v>
      </c>
      <c r="B10" s="41"/>
      <c r="C10" s="41"/>
      <c r="D10" s="42"/>
      <c r="E10" s="43">
        <f>SUM(E6:F9)</f>
        <v>217560</v>
      </c>
      <c r="F10" s="44"/>
      <c r="G10" s="43">
        <f>SUM(G6:H9)</f>
        <v>217560</v>
      </c>
      <c r="H10" s="44"/>
      <c r="I10" s="4"/>
      <c r="J10" s="4"/>
    </row>
    <row r="12" spans="1:10" x14ac:dyDescent="0.35">
      <c r="H12" s="5"/>
    </row>
    <row r="13" spans="1:10" ht="24" customHeight="1" x14ac:dyDescent="0.35">
      <c r="F13" s="6" t="s">
        <v>15</v>
      </c>
      <c r="G13" s="7"/>
      <c r="H13" s="7"/>
    </row>
    <row r="14" spans="1:10" ht="22.5" customHeight="1" x14ac:dyDescent="0.35">
      <c r="F14" s="45" t="s">
        <v>16</v>
      </c>
      <c r="G14" s="45"/>
      <c r="H14" s="45"/>
    </row>
    <row r="15" spans="1:10" ht="24.75" customHeight="1" x14ac:dyDescent="0.35">
      <c r="F15" s="45" t="s">
        <v>17</v>
      </c>
      <c r="G15" s="45"/>
      <c r="H15" s="45"/>
    </row>
    <row r="16" spans="1:10" ht="14.25" customHeight="1" x14ac:dyDescent="0.35"/>
    <row r="17" ht="31.5" customHeight="1" x14ac:dyDescent="0.35"/>
    <row r="18" ht="21" customHeight="1" x14ac:dyDescent="0.35"/>
    <row r="25" ht="20.25" customHeight="1" x14ac:dyDescent="0.35"/>
    <row r="26" ht="21" customHeight="1" x14ac:dyDescent="0.35"/>
    <row r="33" ht="14.25" customHeight="1" x14ac:dyDescent="0.35"/>
    <row r="34" ht="14.25" customHeight="1" x14ac:dyDescent="0.35"/>
    <row r="35" ht="14.25" customHeight="1" x14ac:dyDescent="0.35"/>
  </sheetData>
  <mergeCells count="27">
    <mergeCell ref="F14:H14"/>
    <mergeCell ref="F15:H15"/>
    <mergeCell ref="A10:D10"/>
    <mergeCell ref="E10:F10"/>
    <mergeCell ref="G10:H10"/>
    <mergeCell ref="C8:D8"/>
    <mergeCell ref="E8:F8"/>
    <mergeCell ref="G8:H8"/>
    <mergeCell ref="C9:D9"/>
    <mergeCell ref="E9:F9"/>
    <mergeCell ref="G9:H9"/>
    <mergeCell ref="C6:D6"/>
    <mergeCell ref="E6:F6"/>
    <mergeCell ref="G6:H6"/>
    <mergeCell ref="C7:D7"/>
    <mergeCell ref="E7:F7"/>
    <mergeCell ref="G7:H7"/>
    <mergeCell ref="A1:J1"/>
    <mergeCell ref="A2:J2"/>
    <mergeCell ref="A3:J3"/>
    <mergeCell ref="A4:A5"/>
    <mergeCell ref="B4:B5"/>
    <mergeCell ref="C4:D5"/>
    <mergeCell ref="E4:F5"/>
    <mergeCell ref="G4:H5"/>
    <mergeCell ref="I4:I5"/>
    <mergeCell ref="J4:J5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C74E60-3CAE-4750-9F23-1938455ED70B}">
  <dimension ref="A1:J35"/>
  <sheetViews>
    <sheetView tabSelected="1" view="pageBreakPreview" zoomScale="60" zoomScaleNormal="90" workbookViewId="0">
      <selection activeCell="J9" sqref="J9"/>
    </sheetView>
  </sheetViews>
  <sheetFormatPr defaultColWidth="8.625" defaultRowHeight="21" x14ac:dyDescent="0.35"/>
  <cols>
    <col min="1" max="1" width="5.875" style="1" customWidth="1"/>
    <col min="2" max="2" width="23" style="1" customWidth="1"/>
    <col min="3" max="3" width="13.75" style="1" customWidth="1"/>
    <col min="4" max="4" width="34.625" style="1" customWidth="1"/>
    <col min="5" max="5" width="11.75" style="1" customWidth="1"/>
    <col min="6" max="6" width="7.25" style="1" customWidth="1"/>
    <col min="7" max="7" width="8.25" style="1" customWidth="1"/>
    <col min="8" max="8" width="8.5" style="1" customWidth="1"/>
    <col min="9" max="9" width="12.375" style="1" customWidth="1"/>
    <col min="10" max="10" width="35.875" style="1" customWidth="1"/>
    <col min="11" max="16384" width="8.625" style="1"/>
  </cols>
  <sheetData>
    <row r="1" spans="1:10" ht="25.5" customHeight="1" x14ac:dyDescent="0.35">
      <c r="A1" s="25" t="s">
        <v>30</v>
      </c>
      <c r="B1" s="25"/>
      <c r="C1" s="25"/>
      <c r="D1" s="25"/>
      <c r="E1" s="25"/>
      <c r="F1" s="25"/>
      <c r="G1" s="25"/>
      <c r="H1" s="25"/>
      <c r="I1" s="25"/>
      <c r="J1" s="25"/>
    </row>
    <row r="2" spans="1:10" ht="25.5" customHeight="1" x14ac:dyDescent="0.35">
      <c r="A2" s="46" t="s">
        <v>32</v>
      </c>
      <c r="B2" s="46"/>
      <c r="C2" s="46"/>
      <c r="D2" s="46"/>
      <c r="E2" s="46"/>
      <c r="F2" s="46"/>
      <c r="G2" s="46"/>
      <c r="H2" s="46"/>
      <c r="I2" s="46"/>
      <c r="J2" s="46"/>
    </row>
    <row r="3" spans="1:10" ht="25.5" customHeight="1" x14ac:dyDescent="0.35">
      <c r="A3" s="27" t="s">
        <v>31</v>
      </c>
      <c r="B3" s="27"/>
      <c r="C3" s="27"/>
      <c r="D3" s="27"/>
      <c r="E3" s="27"/>
      <c r="F3" s="27"/>
      <c r="G3" s="27"/>
      <c r="H3" s="27"/>
      <c r="I3" s="27"/>
      <c r="J3" s="27"/>
    </row>
    <row r="4" spans="1:10" ht="25.5" customHeight="1" x14ac:dyDescent="0.35">
      <c r="A4" s="28" t="s">
        <v>0</v>
      </c>
      <c r="B4" s="28" t="s">
        <v>7</v>
      </c>
      <c r="C4" s="30" t="s">
        <v>2</v>
      </c>
      <c r="D4" s="31"/>
      <c r="E4" s="30" t="s">
        <v>3</v>
      </c>
      <c r="F4" s="31"/>
      <c r="G4" s="30" t="s">
        <v>4</v>
      </c>
      <c r="H4" s="31"/>
      <c r="I4" s="34" t="s">
        <v>5</v>
      </c>
      <c r="J4" s="35" t="s">
        <v>6</v>
      </c>
    </row>
    <row r="5" spans="1:10" ht="25.5" customHeight="1" x14ac:dyDescent="0.35">
      <c r="A5" s="29"/>
      <c r="B5" s="29"/>
      <c r="C5" s="32"/>
      <c r="D5" s="33"/>
      <c r="E5" s="32"/>
      <c r="F5" s="33"/>
      <c r="G5" s="32"/>
      <c r="H5" s="33"/>
      <c r="I5" s="34"/>
      <c r="J5" s="36"/>
    </row>
    <row r="6" spans="1:10" ht="25.5" customHeight="1" x14ac:dyDescent="0.35">
      <c r="A6" s="18">
        <v>1</v>
      </c>
      <c r="B6" s="8" t="s">
        <v>18</v>
      </c>
      <c r="C6" s="21" t="s">
        <v>18</v>
      </c>
      <c r="D6" s="22"/>
      <c r="E6" s="23">
        <v>736320</v>
      </c>
      <c r="F6" s="23"/>
      <c r="G6" s="23">
        <v>736320</v>
      </c>
      <c r="H6" s="23"/>
      <c r="I6" s="13">
        <v>100</v>
      </c>
      <c r="J6" s="3" t="s">
        <v>26</v>
      </c>
    </row>
    <row r="7" spans="1:10" ht="25.5" customHeight="1" x14ac:dyDescent="0.35">
      <c r="A7" s="18">
        <v>2</v>
      </c>
      <c r="B7" s="8" t="s">
        <v>19</v>
      </c>
      <c r="C7" s="21" t="s">
        <v>23</v>
      </c>
      <c r="D7" s="22"/>
      <c r="E7" s="38">
        <v>146000.54999999999</v>
      </c>
      <c r="F7" s="39"/>
      <c r="G7" s="38">
        <v>146000.54999999999</v>
      </c>
      <c r="H7" s="39"/>
      <c r="I7" s="13">
        <v>100</v>
      </c>
      <c r="J7" s="3" t="s">
        <v>26</v>
      </c>
    </row>
    <row r="8" spans="1:10" ht="25.5" customHeight="1" x14ac:dyDescent="0.35">
      <c r="A8" s="18">
        <v>3</v>
      </c>
      <c r="B8" s="9" t="s">
        <v>20</v>
      </c>
      <c r="C8" s="21" t="s">
        <v>24</v>
      </c>
      <c r="D8" s="22"/>
      <c r="E8" s="38">
        <v>568500</v>
      </c>
      <c r="F8" s="39"/>
      <c r="G8" s="38">
        <v>568500</v>
      </c>
      <c r="H8" s="39"/>
      <c r="I8" s="12">
        <f>G8*100/E8</f>
        <v>100</v>
      </c>
      <c r="J8" s="3" t="s">
        <v>26</v>
      </c>
    </row>
    <row r="9" spans="1:10" ht="25.5" customHeight="1" x14ac:dyDescent="0.35">
      <c r="A9" s="18">
        <v>4</v>
      </c>
      <c r="B9" s="9" t="s">
        <v>21</v>
      </c>
      <c r="C9" s="24" t="s">
        <v>25</v>
      </c>
      <c r="D9" s="24"/>
      <c r="E9" s="23">
        <v>60000</v>
      </c>
      <c r="F9" s="23"/>
      <c r="G9" s="23">
        <v>60000</v>
      </c>
      <c r="H9" s="23"/>
      <c r="I9" s="11">
        <f>G9*100/E9</f>
        <v>100</v>
      </c>
      <c r="J9" s="3" t="s">
        <v>26</v>
      </c>
    </row>
    <row r="10" spans="1:10" ht="25.5" customHeight="1" x14ac:dyDescent="0.35">
      <c r="A10" s="40" t="s">
        <v>1</v>
      </c>
      <c r="B10" s="41"/>
      <c r="C10" s="41"/>
      <c r="D10" s="42"/>
      <c r="E10" s="43">
        <f>SUM(E6:F9)</f>
        <v>1510820.55</v>
      </c>
      <c r="F10" s="44"/>
      <c r="G10" s="43">
        <f>SUM(G6:H9)</f>
        <v>1510820.55</v>
      </c>
      <c r="H10" s="44"/>
      <c r="I10" s="4">
        <v>100</v>
      </c>
      <c r="J10" s="4"/>
    </row>
    <row r="12" spans="1:10" x14ac:dyDescent="0.35">
      <c r="H12" s="5"/>
    </row>
    <row r="13" spans="1:10" ht="24" customHeight="1" x14ac:dyDescent="0.35">
      <c r="F13" s="6" t="s">
        <v>15</v>
      </c>
      <c r="G13" s="7"/>
      <c r="H13" s="7"/>
    </row>
    <row r="14" spans="1:10" ht="22.5" customHeight="1" x14ac:dyDescent="0.35">
      <c r="F14" s="45" t="s">
        <v>16</v>
      </c>
      <c r="G14" s="45"/>
      <c r="H14" s="45"/>
    </row>
    <row r="15" spans="1:10" ht="24.75" customHeight="1" x14ac:dyDescent="0.35">
      <c r="F15" s="45" t="s">
        <v>17</v>
      </c>
      <c r="G15" s="45"/>
      <c r="H15" s="45"/>
    </row>
    <row r="16" spans="1:10" ht="14.25" customHeight="1" x14ac:dyDescent="0.35"/>
    <row r="17" ht="31.5" customHeight="1" x14ac:dyDescent="0.35"/>
    <row r="18" ht="21" customHeight="1" x14ac:dyDescent="0.35"/>
    <row r="25" ht="20.25" customHeight="1" x14ac:dyDescent="0.35"/>
    <row r="26" ht="21" customHeight="1" x14ac:dyDescent="0.35"/>
    <row r="33" ht="14.25" customHeight="1" x14ac:dyDescent="0.35"/>
    <row r="34" ht="14.25" customHeight="1" x14ac:dyDescent="0.35"/>
    <row r="35" ht="14.25" customHeight="1" x14ac:dyDescent="0.35"/>
  </sheetData>
  <mergeCells count="27">
    <mergeCell ref="A1:J1"/>
    <mergeCell ref="A2:J2"/>
    <mergeCell ref="A3:J3"/>
    <mergeCell ref="A4:A5"/>
    <mergeCell ref="B4:B5"/>
    <mergeCell ref="C4:D5"/>
    <mergeCell ref="E4:F5"/>
    <mergeCell ref="G4:H5"/>
    <mergeCell ref="I4:I5"/>
    <mergeCell ref="J4:J5"/>
    <mergeCell ref="C6:D6"/>
    <mergeCell ref="E6:F6"/>
    <mergeCell ref="G6:H6"/>
    <mergeCell ref="C7:D7"/>
    <mergeCell ref="E7:F7"/>
    <mergeCell ref="G7:H7"/>
    <mergeCell ref="C8:D8"/>
    <mergeCell ref="E8:F8"/>
    <mergeCell ref="G8:H8"/>
    <mergeCell ref="C9:D9"/>
    <mergeCell ref="E9:F9"/>
    <mergeCell ref="G9:H9"/>
    <mergeCell ref="A10:D10"/>
    <mergeCell ref="E10:F10"/>
    <mergeCell ref="G10:H10"/>
    <mergeCell ref="F14:H14"/>
    <mergeCell ref="F15:H15"/>
  </mergeCells>
  <pageMargins left="0.70866141732283472" right="0.70866141732283472" top="0.74803149606299213" bottom="0.74803149606299213" header="0.31496062992125984" footer="0.31496062992125984"/>
  <pageSetup paperSize="9" scale="7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7</vt:i4>
      </vt:variant>
      <vt:variant>
        <vt:lpstr>ช่วงที่มีชื่อ</vt:lpstr>
      </vt:variant>
      <vt:variant>
        <vt:i4>14</vt:i4>
      </vt:variant>
    </vt:vector>
  </HeadingPairs>
  <TitlesOfParts>
    <vt:vector size="21" baseType="lpstr">
      <vt:lpstr>ต.ค.67</vt:lpstr>
      <vt:lpstr>พ.ย.67</vt:lpstr>
      <vt:lpstr>ธ.ค.67</vt:lpstr>
      <vt:lpstr>ม.ค.68</vt:lpstr>
      <vt:lpstr>ก.พ.68</vt:lpstr>
      <vt:lpstr>มี.ค.68</vt:lpstr>
      <vt:lpstr>รายงานผล 6 เดือนแรก</vt:lpstr>
      <vt:lpstr>ก.พ.68!Print_Area</vt:lpstr>
      <vt:lpstr>ต.ค.67!Print_Area</vt:lpstr>
      <vt:lpstr>ธ.ค.67!Print_Area</vt:lpstr>
      <vt:lpstr>พ.ย.67!Print_Area</vt:lpstr>
      <vt:lpstr>ม.ค.68!Print_Area</vt:lpstr>
      <vt:lpstr>มี.ค.68!Print_Area</vt:lpstr>
      <vt:lpstr>'รายงานผล 6 เดือนแรก'!Print_Area</vt:lpstr>
      <vt:lpstr>ก.พ.68!Print_Titles</vt:lpstr>
      <vt:lpstr>ต.ค.67!Print_Titles</vt:lpstr>
      <vt:lpstr>ธ.ค.67!Print_Titles</vt:lpstr>
      <vt:lpstr>พ.ย.67!Print_Titles</vt:lpstr>
      <vt:lpstr>ม.ค.68!Print_Titles</vt:lpstr>
      <vt:lpstr>มี.ค.68!Print_Titles</vt:lpstr>
      <vt:lpstr>'รายงานผล 6 เดือนแรก'!Print_Titles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Mananchaya Meeying</dc:creator>
  <cp:lastModifiedBy>RSA</cp:lastModifiedBy>
  <cp:lastPrinted>2025-04-05T08:35:24Z</cp:lastPrinted>
  <dcterms:created xsi:type="dcterms:W3CDTF">2024-01-10T07:59:11Z</dcterms:created>
  <dcterms:modified xsi:type="dcterms:W3CDTF">2025-04-05T08:35:37Z</dcterms:modified>
</cp:coreProperties>
</file>